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/>
  <bookViews>
    <workbookView xWindow="-15" yWindow="-15" windowWidth="6000" windowHeight="6720" activeTab="3"/>
  </bookViews>
  <sheets>
    <sheet name="Australia" sheetId="1" r:id="rId1"/>
    <sheet name="United Kingdom" sheetId="2" r:id="rId2"/>
    <sheet name="New Zealand" sheetId="3" r:id="rId3"/>
    <sheet name="Past 5 Years" sheetId="4" r:id="rId4"/>
  </sheets>
  <definedNames>
    <definedName name="AUS_Sales">Australia!$B$13</definedName>
    <definedName name="Australia">'Past 5 Years'!$B$6:$B$10</definedName>
    <definedName name="New_Zealand">'Past 5 Years'!$D$6:$D$10</definedName>
    <definedName name="NZL_Sales">'New Zealand'!$B$13</definedName>
    <definedName name="RptPastYears">'Past 5 Years'!$A$2:$E$12</definedName>
    <definedName name="UK">'Past 5 Years'!$C$6:$C$10</definedName>
    <definedName name="UK_Sales">'United Kingdom'!$B$13</definedName>
    <definedName name="Year_1">'Past 5 Years'!$B$6:$D$6</definedName>
    <definedName name="Year_2">'Past 5 Years'!$B$7:$D$7</definedName>
    <definedName name="Year_3">'Past 5 Years'!$B$8:$D$8</definedName>
    <definedName name="Year_4">'Past 5 Years'!$B$9:$D$9</definedName>
    <definedName name="Year_5">'Past 5 Years'!$B$10:$D$10</definedName>
  </definedNames>
  <calcPr calcId="144315"/>
</workbook>
</file>

<file path=xl/calcChain.xml><?xml version="1.0" encoding="utf-8"?>
<calcChain xmlns="http://schemas.openxmlformats.org/spreadsheetml/2006/main">
  <c r="E10" i="4" l="1"/>
  <c r="E9" i="4"/>
  <c r="E8" i="4"/>
  <c r="E7" i="4"/>
  <c r="E6" i="4"/>
  <c r="E12" i="4"/>
  <c r="D12" i="4"/>
  <c r="C12" i="4"/>
  <c r="B12" i="4"/>
  <c r="B13" i="2" l="1"/>
  <c r="B13" i="3"/>
  <c r="B13" i="1"/>
</calcChain>
</file>

<file path=xl/sharedStrings.xml><?xml version="1.0" encoding="utf-8"?>
<sst xmlns="http://schemas.openxmlformats.org/spreadsheetml/2006/main" count="42" uniqueCount="32">
  <si>
    <t>TOTAL :</t>
  </si>
  <si>
    <t>Client Name</t>
  </si>
  <si>
    <t>Acct Value</t>
  </si>
  <si>
    <t>Dodgy Bros</t>
  </si>
  <si>
    <t>Wilmott Winery</t>
  </si>
  <si>
    <t>Results Marketing</t>
  </si>
  <si>
    <t>Ladies Lounge Café</t>
  </si>
  <si>
    <t>TOTAL</t>
  </si>
  <si>
    <t>Edgecliff Cellars</t>
  </si>
  <si>
    <t>Rose Bay Beauty Resort</t>
  </si>
  <si>
    <t>Natural Forests Company</t>
  </si>
  <si>
    <t>Launceston Lounge Lizards</t>
  </si>
  <si>
    <t>Fabulous Forties</t>
  </si>
  <si>
    <t>Music Mania</t>
  </si>
  <si>
    <t>Exeter Exhibitionists</t>
  </si>
  <si>
    <t>Sandy Bay Theatre</t>
  </si>
  <si>
    <t>The Deloraine Dance Group</t>
  </si>
  <si>
    <t>Mosman Movement Company</t>
  </si>
  <si>
    <t>Mardee Grass Ampitheatre</t>
  </si>
  <si>
    <t>The Rostrum Complex</t>
  </si>
  <si>
    <t>Year 1</t>
  </si>
  <si>
    <t>Year 2</t>
  </si>
  <si>
    <t>Year 3</t>
  </si>
  <si>
    <t>Year 4</t>
  </si>
  <si>
    <t>Year 5</t>
  </si>
  <si>
    <t>Australian Clients</t>
  </si>
  <si>
    <t>UK Clients</t>
  </si>
  <si>
    <t>New Zealand Clients</t>
  </si>
  <si>
    <t>International Clients</t>
  </si>
  <si>
    <t>Australia</t>
  </si>
  <si>
    <t>UK</t>
  </si>
  <si>
    <t>New Zealand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</si>
</sst>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&quot;£&quot;* #,##0.00_-;\-&quot;£&quot;* #,##0.00_-;_-&quot;£&quot;* &quot;-&quot;??_-;_-@_-"/>
    <numFmt numFmtId="165" formatCode="&quot;$&quot;#,##0"/>
  </numFmts>
  <fonts count="6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4"/>
      <color indexed="14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 applyAlignment="1">
      <alignment horizontal="center"/>
    </xf>
    <xf numFmtId="43" fontId="0" fillId="0" borderId="0" xfId="0" applyNumberFormat="1"/>
    <xf numFmtId="0" fontId="0" fillId="0" borderId="0" xfId="0" applyBorder="1"/>
    <xf numFmtId="165" fontId="0" fillId="0" borderId="0" xfId="0" applyNumberFormat="1"/>
    <xf numFmtId="165" fontId="0" fillId="0" borderId="0" xfId="2" applyNumberFormat="1" applyFont="1"/>
    <xf numFmtId="3" fontId="0" fillId="0" borderId="0" xfId="1" applyNumberFormat="1" applyFont="1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right" vertical="center"/>
    </xf>
    <xf numFmtId="3" fontId="5" fillId="0" borderId="0" xfId="1" applyNumberFormat="1" applyFont="1"/>
    <xf numFmtId="0" fontId="4" fillId="0" borderId="0" xfId="0" applyFont="1"/>
    <xf numFmtId="0" fontId="4" fillId="0" borderId="1" xfId="0" applyFont="1" applyBorder="1"/>
    <xf numFmtId="0" fontId="4" fillId="0" borderId="0" xfId="0" applyFont="1" applyAlignment="1">
      <alignment horizontal="right"/>
    </xf>
    <xf numFmtId="0" fontId="3" fillId="0" borderId="0" xfId="0" applyFont="1" applyAlignment="1"/>
    <xf numFmtId="0" fontId="2" fillId="0" borderId="0" xfId="0" applyFont="1" applyAlignme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3" fontId="2" fillId="0" borderId="0" xfId="0" applyNumberFormat="1" applyFont="1" applyAlignment="1">
      <alignment horizontal="center"/>
    </xf>
    <xf numFmtId="3" fontId="0" fillId="0" borderId="0" xfId="0" applyNumberForma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workbookViewId="0">
      <selection activeCell="B13" sqref="B13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4.5703125" bestFit="1" customWidth="1"/>
    <col min="6" max="6" width="12.28515625" bestFit="1" customWidth="1"/>
  </cols>
  <sheetData>
    <row r="2" spans="1:3" ht="18" x14ac:dyDescent="0.25">
      <c r="A2" s="13" t="s">
        <v>13</v>
      </c>
      <c r="B2" s="13"/>
      <c r="C2" s="13"/>
    </row>
    <row r="3" spans="1:3" ht="20.25" customHeight="1" x14ac:dyDescent="0.2">
      <c r="A3" s="14" t="s">
        <v>25</v>
      </c>
      <c r="B3" s="14"/>
      <c r="C3" s="14"/>
    </row>
    <row r="5" spans="1:3" x14ac:dyDescent="0.2">
      <c r="A5" s="11" t="s">
        <v>1</v>
      </c>
      <c r="B5" s="11" t="s">
        <v>2</v>
      </c>
      <c r="C5" s="3"/>
    </row>
    <row r="7" spans="1:3" ht="15" x14ac:dyDescent="0.25">
      <c r="A7" t="s">
        <v>19</v>
      </c>
      <c r="B7" s="9">
        <v>45000</v>
      </c>
      <c r="C7" s="2"/>
    </row>
    <row r="8" spans="1:3" ht="15" x14ac:dyDescent="0.25">
      <c r="A8" t="s">
        <v>4</v>
      </c>
      <c r="B8" s="9">
        <v>25000</v>
      </c>
      <c r="C8" s="2"/>
    </row>
    <row r="9" spans="1:3" ht="15" x14ac:dyDescent="0.25">
      <c r="A9" t="s">
        <v>5</v>
      </c>
      <c r="B9" s="9">
        <v>27800</v>
      </c>
      <c r="C9" s="2"/>
    </row>
    <row r="10" spans="1:3" ht="15" x14ac:dyDescent="0.25">
      <c r="A10" t="s">
        <v>3</v>
      </c>
      <c r="B10" s="9">
        <v>33850</v>
      </c>
      <c r="C10" s="2"/>
    </row>
    <row r="11" spans="1:3" ht="15" x14ac:dyDescent="0.25">
      <c r="A11" t="s">
        <v>6</v>
      </c>
      <c r="B11" s="9">
        <v>18350</v>
      </c>
      <c r="C11" s="2"/>
    </row>
    <row r="12" spans="1:3" x14ac:dyDescent="0.2">
      <c r="B12" s="6"/>
    </row>
    <row r="13" spans="1:3" ht="15" x14ac:dyDescent="0.25">
      <c r="A13" s="10" t="s">
        <v>0</v>
      </c>
      <c r="B13" s="9">
        <f>SUM(B7:B12)</f>
        <v>150000</v>
      </c>
    </row>
  </sheetData>
  <mergeCells count="2">
    <mergeCell ref="A2:C2"/>
    <mergeCell ref="A3:C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workbookViewId="0">
      <selection activeCell="B13" sqref="B13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6.7109375" bestFit="1" customWidth="1"/>
    <col min="6" max="6" width="12.28515625" bestFit="1" customWidth="1"/>
  </cols>
  <sheetData>
    <row r="2" spans="1:3" ht="18" x14ac:dyDescent="0.25">
      <c r="A2" s="13" t="s">
        <v>13</v>
      </c>
      <c r="B2" s="13"/>
      <c r="C2" s="13"/>
    </row>
    <row r="3" spans="1:3" ht="20.25" customHeight="1" x14ac:dyDescent="0.2">
      <c r="A3" s="14" t="s">
        <v>26</v>
      </c>
      <c r="B3" s="14"/>
      <c r="C3" s="14"/>
    </row>
    <row r="5" spans="1:3" x14ac:dyDescent="0.2">
      <c r="A5" s="11" t="s">
        <v>1</v>
      </c>
      <c r="B5" s="11" t="s">
        <v>2</v>
      </c>
      <c r="C5" s="3"/>
    </row>
    <row r="7" spans="1:3" ht="15" x14ac:dyDescent="0.25">
      <c r="A7" t="s">
        <v>8</v>
      </c>
      <c r="B7" s="9">
        <v>50000</v>
      </c>
      <c r="C7" s="2"/>
    </row>
    <row r="8" spans="1:3" ht="15" x14ac:dyDescent="0.25">
      <c r="A8" t="s">
        <v>9</v>
      </c>
      <c r="B8" s="9">
        <v>12000</v>
      </c>
      <c r="C8" s="2"/>
    </row>
    <row r="9" spans="1:3" ht="15" x14ac:dyDescent="0.25">
      <c r="A9" t="s">
        <v>17</v>
      </c>
      <c r="B9" s="9">
        <v>37000</v>
      </c>
      <c r="C9" s="2"/>
    </row>
    <row r="10" spans="1:3" ht="15" x14ac:dyDescent="0.25">
      <c r="A10" t="s">
        <v>12</v>
      </c>
      <c r="B10" s="9">
        <v>6000</v>
      </c>
      <c r="C10" s="2"/>
    </row>
    <row r="11" spans="1:3" ht="15" x14ac:dyDescent="0.25">
      <c r="A11" t="s">
        <v>18</v>
      </c>
      <c r="B11" s="9">
        <v>95000</v>
      </c>
      <c r="C11" s="2"/>
    </row>
    <row r="12" spans="1:3" x14ac:dyDescent="0.2">
      <c r="B12" s="6"/>
    </row>
    <row r="13" spans="1:3" ht="15" x14ac:dyDescent="0.25">
      <c r="A13" s="10" t="s">
        <v>0</v>
      </c>
      <c r="B13" s="9">
        <f>SUM(B7:B12)</f>
        <v>200000</v>
      </c>
    </row>
  </sheetData>
  <mergeCells count="2">
    <mergeCell ref="A2:C2"/>
    <mergeCell ref="A3:C3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workbookViewId="0">
      <selection activeCell="B13" sqref="B13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5" bestFit="1" customWidth="1"/>
    <col min="6" max="6" width="12.28515625" bestFit="1" customWidth="1"/>
  </cols>
  <sheetData>
    <row r="2" spans="1:3" ht="18" x14ac:dyDescent="0.25">
      <c r="A2" s="13" t="s">
        <v>13</v>
      </c>
      <c r="B2" s="13"/>
      <c r="C2" s="13"/>
    </row>
    <row r="3" spans="1:3" ht="20.25" customHeight="1" x14ac:dyDescent="0.2">
      <c r="A3" s="14" t="s">
        <v>27</v>
      </c>
      <c r="B3" s="14"/>
      <c r="C3" s="14"/>
    </row>
    <row r="5" spans="1:3" x14ac:dyDescent="0.2">
      <c r="A5" s="11" t="s">
        <v>1</v>
      </c>
      <c r="B5" s="11" t="s">
        <v>2</v>
      </c>
      <c r="C5" s="3"/>
    </row>
    <row r="7" spans="1:3" ht="15" x14ac:dyDescent="0.25">
      <c r="A7" t="s">
        <v>14</v>
      </c>
      <c r="B7" s="9">
        <v>5000</v>
      </c>
      <c r="C7" s="2"/>
    </row>
    <row r="8" spans="1:3" ht="15" x14ac:dyDescent="0.25">
      <c r="A8" t="s">
        <v>10</v>
      </c>
      <c r="B8" s="9">
        <v>3000</v>
      </c>
      <c r="C8" s="2"/>
    </row>
    <row r="9" spans="1:3" ht="15" x14ac:dyDescent="0.25">
      <c r="A9" t="s">
        <v>15</v>
      </c>
      <c r="B9" s="9">
        <v>21000</v>
      </c>
      <c r="C9" s="2"/>
    </row>
    <row r="10" spans="1:3" ht="15" x14ac:dyDescent="0.25">
      <c r="A10" t="s">
        <v>11</v>
      </c>
      <c r="B10" s="9">
        <v>8000</v>
      </c>
      <c r="C10" s="2"/>
    </row>
    <row r="11" spans="1:3" ht="15" x14ac:dyDescent="0.25">
      <c r="A11" t="s">
        <v>16</v>
      </c>
      <c r="B11" s="9">
        <v>2000</v>
      </c>
      <c r="C11" s="2"/>
    </row>
    <row r="12" spans="1:3" x14ac:dyDescent="0.2">
      <c r="B12" s="6"/>
    </row>
    <row r="13" spans="1:3" ht="15" x14ac:dyDescent="0.25">
      <c r="A13" s="10" t="s">
        <v>0</v>
      </c>
      <c r="B13" s="9">
        <f>SUM(B7:B12)</f>
        <v>39000</v>
      </c>
    </row>
  </sheetData>
  <mergeCells count="2">
    <mergeCell ref="A2:C2"/>
    <mergeCell ref="A3:C3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8"/>
  <sheetViews>
    <sheetView tabSelected="1" workbookViewId="0">
      <selection activeCell="D6" sqref="D6:D10"/>
    </sheetView>
  </sheetViews>
  <sheetFormatPr defaultRowHeight="12.75" x14ac:dyDescent="0.2"/>
  <cols>
    <col min="1" max="1" width="12.7109375" customWidth="1"/>
    <col min="2" max="5" width="15.7109375" customWidth="1"/>
    <col min="6" max="8" width="12.28515625" bestFit="1" customWidth="1"/>
    <col min="9" max="9" width="4.7109375" customWidth="1"/>
  </cols>
  <sheetData>
    <row r="2" spans="1:10" ht="18" x14ac:dyDescent="0.25">
      <c r="A2" s="15" t="s">
        <v>13</v>
      </c>
      <c r="B2" s="15"/>
      <c r="C2" s="15"/>
    </row>
    <row r="3" spans="1:10" ht="23.25" customHeight="1" x14ac:dyDescent="0.2">
      <c r="A3" s="16" t="s">
        <v>28</v>
      </c>
      <c r="B3" s="16"/>
      <c r="C3" s="16"/>
    </row>
    <row r="4" spans="1:10" x14ac:dyDescent="0.2">
      <c r="A4" s="1"/>
      <c r="B4" s="17"/>
      <c r="C4" s="17"/>
      <c r="D4" s="17"/>
    </row>
    <row r="5" spans="1:10" ht="35.25" customHeight="1" x14ac:dyDescent="0.2">
      <c r="A5" s="7"/>
      <c r="B5" s="8" t="s">
        <v>29</v>
      </c>
      <c r="C5" s="8" t="s">
        <v>30</v>
      </c>
      <c r="D5" s="8" t="s">
        <v>31</v>
      </c>
      <c r="E5" s="8" t="s">
        <v>7</v>
      </c>
    </row>
    <row r="6" spans="1:10" ht="15" x14ac:dyDescent="0.25">
      <c r="A6" s="12" t="s">
        <v>20</v>
      </c>
      <c r="B6" s="9">
        <v>85000</v>
      </c>
      <c r="C6" s="9">
        <v>120000</v>
      </c>
      <c r="D6" s="9">
        <v>35000</v>
      </c>
      <c r="E6" s="6">
        <f>SUM(Year_1)</f>
        <v>240000</v>
      </c>
      <c r="F6" s="18"/>
      <c r="G6" s="1"/>
    </row>
    <row r="7" spans="1:10" ht="15" x14ac:dyDescent="0.25">
      <c r="A7" s="12" t="s">
        <v>21</v>
      </c>
      <c r="B7" s="9">
        <v>87000</v>
      </c>
      <c r="C7" s="9">
        <v>97000</v>
      </c>
      <c r="D7" s="9">
        <v>30000</v>
      </c>
      <c r="E7" s="6">
        <f>SUM(Year_2)</f>
        <v>214000</v>
      </c>
      <c r="F7" s="19"/>
    </row>
    <row r="8" spans="1:10" ht="15" x14ac:dyDescent="0.25">
      <c r="A8" s="12" t="s">
        <v>22</v>
      </c>
      <c r="B8" s="9">
        <v>92000</v>
      </c>
      <c r="C8" s="9">
        <v>84000</v>
      </c>
      <c r="D8" s="9">
        <v>45000</v>
      </c>
      <c r="E8" s="6">
        <f>SUM(Year_3)</f>
        <v>221000</v>
      </c>
      <c r="F8" s="19"/>
    </row>
    <row r="9" spans="1:10" ht="15" x14ac:dyDescent="0.25">
      <c r="A9" s="12" t="s">
        <v>23</v>
      </c>
      <c r="B9" s="9">
        <v>95000</v>
      </c>
      <c r="C9" s="9">
        <v>102000</v>
      </c>
      <c r="D9" s="9">
        <v>68000</v>
      </c>
      <c r="E9" s="6">
        <f>SUM(Year_4)</f>
        <v>265000</v>
      </c>
      <c r="F9" s="19"/>
    </row>
    <row r="10" spans="1:10" ht="15" x14ac:dyDescent="0.25">
      <c r="A10" s="12" t="s">
        <v>24</v>
      </c>
      <c r="B10" s="9">
        <v>150000</v>
      </c>
      <c r="C10" s="9">
        <v>200000</v>
      </c>
      <c r="D10" s="9">
        <v>39000</v>
      </c>
      <c r="E10" s="6">
        <f>SUM(Year_5)</f>
        <v>389000</v>
      </c>
      <c r="F10" s="19"/>
      <c r="J10" s="4"/>
    </row>
    <row r="11" spans="1:10" x14ac:dyDescent="0.2">
      <c r="B11" s="6"/>
      <c r="C11" s="6"/>
      <c r="D11" s="6"/>
      <c r="E11" s="6"/>
      <c r="J11" s="4"/>
    </row>
    <row r="12" spans="1:10" x14ac:dyDescent="0.2">
      <c r="A12" s="10" t="s">
        <v>0</v>
      </c>
      <c r="B12" s="6">
        <f>SUM(Australia)</f>
        <v>509000</v>
      </c>
      <c r="C12" s="6">
        <f>SUM(UK)</f>
        <v>603000</v>
      </c>
      <c r="D12" s="6">
        <f>SUM(New_Zealand)</f>
        <v>217000</v>
      </c>
      <c r="E12" s="6">
        <f t="shared" ref="E12" si="0">SUM(B12:D12)</f>
        <v>1329000</v>
      </c>
      <c r="F12" s="19"/>
      <c r="J12" s="4"/>
    </row>
    <row r="13" spans="1:10" x14ac:dyDescent="0.2">
      <c r="J13" s="4"/>
    </row>
    <row r="14" spans="1:10" x14ac:dyDescent="0.2">
      <c r="J14" s="4"/>
    </row>
    <row r="15" spans="1:10" x14ac:dyDescent="0.2">
      <c r="F15" s="4"/>
      <c r="G15" s="4"/>
      <c r="H15" s="4"/>
      <c r="J15" s="4"/>
    </row>
    <row r="16" spans="1:10" x14ac:dyDescent="0.2">
      <c r="F16" s="5"/>
      <c r="G16" s="5"/>
      <c r="H16" s="5"/>
      <c r="J16" s="4"/>
    </row>
    <row r="17" spans="10:10" x14ac:dyDescent="0.2">
      <c r="J17" s="4"/>
    </row>
    <row r="18" spans="10:10" x14ac:dyDescent="0.2">
      <c r="J18" s="4"/>
    </row>
  </sheetData>
  <mergeCells count="3">
    <mergeCell ref="A2:C2"/>
    <mergeCell ref="A3:C3"/>
    <mergeCell ref="B4:D4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12</vt:i4>
      </vt:variant>
    </vt:vector>
  </HeadingPairs>
  <TitlesOfParts>
    <vt:vector size="16" baseType="lpstr">
      <vt:lpstr>Australia</vt:lpstr>
      <vt:lpstr>United Kingdom</vt:lpstr>
      <vt:lpstr>New Zealand</vt:lpstr>
      <vt:lpstr>Past 5 Years</vt:lpstr>
      <vt:lpstr>AUS_Sales</vt:lpstr>
      <vt:lpstr>Australia</vt:lpstr>
      <vt:lpstr>New_Zealand</vt:lpstr>
      <vt:lpstr>NZL_Sales</vt:lpstr>
      <vt:lpstr>RptPastYears</vt:lpstr>
      <vt:lpstr>UK</vt:lpstr>
      <vt:lpstr>UK_Sales</vt:lpstr>
      <vt:lpstr>Year_1</vt:lpstr>
      <vt:lpstr>Year_2</vt:lpstr>
      <vt:lpstr>Year_3</vt:lpstr>
      <vt:lpstr>Year_4</vt:lpstr>
      <vt:lpstr>Year_5</vt:lpstr>
    </vt:vector>
  </TitlesOfParts>
  <Company>Watsonia Publishing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Labels &amp; Names</dc:title>
  <dc:creator>(c) Watsonia Publishing</dc:creator>
  <cp:lastModifiedBy>Karen Brouwer</cp:lastModifiedBy>
  <dcterms:created xsi:type="dcterms:W3CDTF">1997-05-15T05:45:25Z</dcterms:created>
  <dcterms:modified xsi:type="dcterms:W3CDTF">2010-07-18T10:07:35Z</dcterms:modified>
</cp:coreProperties>
</file>